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0-10-2017"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32" i="1"/>
  <c r="E32" i="1"/>
  <c r="D16" i="1"/>
  <c r="E16" i="1"/>
  <c r="E31" i="1"/>
  <c r="D31" i="1"/>
  <c r="E15" i="1"/>
  <c r="D15" i="1"/>
  <c r="E30" i="1"/>
  <c r="D30" i="1"/>
  <c r="E14" i="1"/>
  <c r="D14" i="1"/>
  <c r="E33" i="1"/>
  <c r="D33" i="1"/>
  <c r="E17" i="1"/>
  <c r="D17" i="1"/>
  <c r="D36" i="1"/>
  <c r="E36" i="1"/>
  <c r="D20" i="1"/>
  <c r="E20" i="1"/>
  <c r="D4" i="1"/>
  <c r="E4" i="1"/>
  <c r="E35" i="1"/>
  <c r="D35" i="1"/>
  <c r="E19" i="1"/>
  <c r="D19" i="1"/>
  <c r="E34" i="1"/>
  <c r="D34" i="1"/>
  <c r="E18" i="1"/>
  <c r="D18" i="1"/>
  <c r="E37" i="1"/>
  <c r="D37" i="1"/>
  <c r="E21" i="1"/>
  <c r="D21" i="1"/>
  <c r="E5" i="1"/>
  <c r="D5" i="1"/>
  <c r="D40" i="1"/>
  <c r="E40" i="1"/>
  <c r="D24" i="1"/>
  <c r="E24" i="1"/>
  <c r="D8" i="1"/>
  <c r="E8" i="1"/>
  <c r="E39" i="1"/>
  <c r="D39" i="1"/>
  <c r="E23" i="1"/>
  <c r="D23" i="1"/>
  <c r="E7" i="1"/>
  <c r="D7" i="1"/>
  <c r="E38" i="1"/>
  <c r="D38" i="1"/>
  <c r="E22" i="1"/>
  <c r="D22" i="1"/>
  <c r="E6" i="1"/>
  <c r="D6" i="1"/>
  <c r="E41" i="1"/>
  <c r="D41" i="1"/>
  <c r="E25" i="1"/>
  <c r="D25" i="1"/>
  <c r="E9" i="1"/>
  <c r="D9" i="1"/>
  <c r="D44" i="1"/>
  <c r="E44" i="1"/>
  <c r="D28" i="1"/>
  <c r="E28" i="1"/>
  <c r="D12" i="1"/>
  <c r="E12" i="1"/>
  <c r="E43" i="1"/>
  <c r="D43" i="1"/>
  <c r="E27" i="1"/>
  <c r="D27" i="1"/>
  <c r="E11" i="1"/>
  <c r="D11" i="1"/>
  <c r="E42" i="1"/>
  <c r="D42" i="1"/>
  <c r="E26" i="1"/>
  <c r="D26" i="1"/>
  <c r="E10" i="1"/>
  <c r="D10" i="1"/>
</calcChain>
</file>

<file path=xl/sharedStrings.xml><?xml version="1.0" encoding="utf-8"?>
<sst xmlns="http://schemas.openxmlformats.org/spreadsheetml/2006/main" count="192" uniqueCount="69">
  <si>
    <t>Relatório Individualizado de Presença</t>
  </si>
  <si>
    <t>87ª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</si>
  <si>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</si>
  <si>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</si>
  <si>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</si>
  <si>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</si>
  <si>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</si>
  <si>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</si>
  <si>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</si>
  <si>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</si>
  <si>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1803/15 - VETO</t>
  </si>
  <si>
    <t>387/17</t>
  </si>
  <si>
    <t xml:space="preserve">1. Alvaro Damião </t>
  </si>
  <si>
    <t>P</t>
  </si>
  <si>
    <t xml:space="preserve">2. Arnaldo Godoy </t>
  </si>
  <si>
    <t xml:space="preserve">3. Áurea Carolina </t>
  </si>
  <si>
    <t xml:space="preserve">4. Autair Gomes </t>
  </si>
  <si>
    <t xml:space="preserve">5. Bim da Ambulância </t>
  </si>
  <si>
    <t xml:space="preserve">6. Carlos Henrique </t>
  </si>
  <si>
    <t xml:space="preserve">7. Catatau da Itatiaia </t>
  </si>
  <si>
    <t xml:space="preserve">8. Cida Falabella </t>
  </si>
  <si>
    <t xml:space="preserve">9. Cláudio da Drogaria Duarte </t>
  </si>
  <si>
    <t>F</t>
  </si>
  <si>
    <t xml:space="preserve">10. Doorgal Andrada </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</si>
  <si>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</si>
  <si>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</si>
  <si>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</si>
  <si>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</si>
  <si>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</si>
  <si>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</si>
  <si>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</si>
  <si>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</si>
  <si>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</si>
  <si>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</si>
  <si>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</si>
  <si>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X</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</si>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</sst>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7">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xf numFmtId="0" fontId="5" fillId="2" borderId="1" xfId="0" applyFont="1" applyFill="1" applyBorder="1"/>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5" zoomScaleNormal="85" workbookViewId="0">
      <selection activeCell="I45" sqref="I45"/>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8" width="13.5703125" bestFit="1" customWidth="1"/>
    <col min="9" max="14" width="11.28515625" customWidth="1"/>
  </cols>
  <sheetData>
    <row r="1" spans="1:256" x14ac:dyDescent="0.25">
      <c r="A1" s="1" t="s">
        <v>0</v>
      </c>
      <c r="B1" s="1"/>
      <c r="C1" s="1"/>
      <c r="D1" s="2" t="s">
        <v>1</v>
      </c>
      <c r="E1" s="3" t="s">
        <v>2</v>
      </c>
      <c r="F1" s="4">
        <v>43018</v>
      </c>
      <c r="G1" s="5" t="s">
        <v>3</v>
      </c>
    </row>
    <row r="2" spans="1:256" hidden="1" x14ac:dyDescent="0.25">
      <c r="D2" s="2">
        <f>COUNTA(G3:IV3)</f>
        <v>3</v>
      </c>
    </row>
    <row r="3" spans="1:256" s="10" customFormat="1" ht="51" x14ac:dyDescent="0.2">
      <c r="A3" s="6" t="s">
        <v>4</v>
      </c>
      <c r="B3" s="6" t="s">
        <v>5</v>
      </c>
      <c r="C3" s="6" t="s">
        <v>6</v>
      </c>
      <c r="D3" s="6" t="s">
        <v>7</v>
      </c>
      <c r="E3" s="6"/>
      <c r="F3" s="7" t="s">
        <v>8</v>
      </c>
      <c r="G3" s="7" t="s">
        <v>9</v>
      </c>
      <c r="H3" s="8" t="s">
        <v>10</v>
      </c>
      <c r="I3" s="8" t="s">
        <v>11</v>
      </c>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row>
    <row r="4" spans="1:256" x14ac:dyDescent="0.25">
      <c r="A4" s="11">
        <f ca="1">COUNTIF(G4:OFFSET(G4,0,$D$2-1),"P")+COUNTIF(G4:OFFSET(G4,0,$D$2-1),"X")</f>
        <v>3</v>
      </c>
      <c r="B4" s="11">
        <f>D$2</f>
        <v>3</v>
      </c>
      <c r="C4" s="12">
        <f ca="1">(COUNTIF(G4:OFFSET(G4,0,$D$2-1),"P")/$D$2)+(COUNTIF(G4:OFFSET(G4,0,$D$2-1),"X")/$D$2)</f>
        <v>1</v>
      </c>
      <c r="D4" s="13" t="str">
        <f ca="1">IF($C4&gt;=0.5,"PRESENTE","AUSENTE")</f>
        <v>PRESENTE</v>
      </c>
      <c r="E4" s="13" t="str">
        <f ca="1">IF($C4&gt;=0.5,"P","F")</f>
        <v>P</v>
      </c>
      <c r="F4" s="13" t="s">
        <v>12</v>
      </c>
      <c r="G4" s="11" t="s">
        <v>13</v>
      </c>
      <c r="H4" s="11" t="s">
        <v>13</v>
      </c>
      <c r="I4" s="11" t="s">
        <v>13</v>
      </c>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row>
    <row r="5" spans="1:256" x14ac:dyDescent="0.25">
      <c r="A5" s="11">
        <f ca="1">COUNTIF(G5:OFFSET(G5,0,$D$2-1),"P")+COUNTIF(G5:OFFSET(G5,0,$D$2-1),"X")</f>
        <v>3</v>
      </c>
      <c r="B5" s="11">
        <f t="shared" ref="B5:B44" si="0">D$2</f>
        <v>3</v>
      </c>
      <c r="C5" s="12">
        <f ca="1">(COUNTIF(G5:OFFSET(G5,0,$D$2-1),"P")/$D$2)+(COUNTIF(G5:OFFSET(G5,0,$D$2-1),"X")/$D$2)</f>
        <v>1</v>
      </c>
      <c r="D5" s="13" t="str">
        <f t="shared" ref="D5:D44" ca="1" si="1">IF(C5&gt;=0.5,"PRESENTE","AUSENTE")</f>
        <v>PRESENTE</v>
      </c>
      <c r="E5" s="13" t="str">
        <f t="shared" ref="E5:E44" ca="1" si="2">IF($C5&gt;=0.5,"P","F")</f>
        <v>P</v>
      </c>
      <c r="F5" s="13" t="s">
        <v>14</v>
      </c>
      <c r="G5" s="11" t="s">
        <v>13</v>
      </c>
      <c r="H5" s="11" t="s">
        <v>13</v>
      </c>
      <c r="I5" s="11" t="s">
        <v>13</v>
      </c>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pans="1:256" x14ac:dyDescent="0.25">
      <c r="A6" s="11">
        <f ca="1">COUNTIF(G6:OFFSET(G6,0,$D$2-1),"P")+COUNTIF(G6:OFFSET(G6,0,$D$2-1),"X")</f>
        <v>3</v>
      </c>
      <c r="B6" s="11">
        <f t="shared" si="0"/>
        <v>3</v>
      </c>
      <c r="C6" s="12">
        <f ca="1">(COUNTIF(G6:OFFSET(G6,0,$D$2-1),"P")/$D$2)+(COUNTIF(G6:OFFSET(G6,0,$D$2-1),"X")/$D$2)</f>
        <v>1</v>
      </c>
      <c r="D6" s="13" t="str">
        <f t="shared" ca="1" si="1"/>
        <v>PRESENTE</v>
      </c>
      <c r="E6" s="13" t="str">
        <f t="shared" ca="1" si="2"/>
        <v>P</v>
      </c>
      <c r="F6" s="15" t="s">
        <v>15</v>
      </c>
      <c r="G6" s="11" t="s">
        <v>13</v>
      </c>
      <c r="H6" s="11" t="s">
        <v>13</v>
      </c>
      <c r="I6" s="11" t="s">
        <v>13</v>
      </c>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pans="1:256" x14ac:dyDescent="0.25">
      <c r="A7" s="11">
        <f ca="1">COUNTIF(G7:OFFSET(G7,0,$D$2-1),"P")+COUNTIF(G7:OFFSET(G7,0,$D$2-1),"X")</f>
        <v>3</v>
      </c>
      <c r="B7" s="11">
        <f t="shared" si="0"/>
        <v>3</v>
      </c>
      <c r="C7" s="12">
        <f ca="1">(COUNTIF(G7:OFFSET(G7,0,$D$2-1),"P")/$D$2)+(COUNTIF(G7:OFFSET(G7,0,$D$2-1),"X")/$D$2)</f>
        <v>1</v>
      </c>
      <c r="D7" s="13" t="str">
        <f t="shared" ca="1" si="1"/>
        <v>PRESENTE</v>
      </c>
      <c r="E7" s="13" t="str">
        <f t="shared" ca="1" si="2"/>
        <v>P</v>
      </c>
      <c r="F7" s="13" t="s">
        <v>16</v>
      </c>
      <c r="G7" s="11" t="s">
        <v>13</v>
      </c>
      <c r="H7" s="11" t="s">
        <v>13</v>
      </c>
      <c r="I7" s="11" t="s">
        <v>13</v>
      </c>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pans="1:256" x14ac:dyDescent="0.25">
      <c r="A8" s="11">
        <f ca="1">COUNTIF(G8:OFFSET(G8,0,$D$2-1),"P")+COUNTIF(G8:OFFSET(G8,0,$D$2-1),"X")</f>
        <v>3</v>
      </c>
      <c r="B8" s="11">
        <f t="shared" si="0"/>
        <v>3</v>
      </c>
      <c r="C8" s="12">
        <f ca="1">(COUNTIF(G8:OFFSET(G8,0,$D$2-1),"P")/$D$2)+(COUNTIF(G8:OFFSET(G8,0,$D$2-1),"X")/$D$2)</f>
        <v>1</v>
      </c>
      <c r="D8" s="13" t="str">
        <f t="shared" ca="1" si="1"/>
        <v>PRESENTE</v>
      </c>
      <c r="E8" s="13" t="str">
        <f t="shared" ca="1" si="2"/>
        <v>P</v>
      </c>
      <c r="F8" s="13" t="s">
        <v>17</v>
      </c>
      <c r="G8" s="11" t="s">
        <v>13</v>
      </c>
      <c r="H8" s="11" t="s">
        <v>13</v>
      </c>
      <c r="I8" s="11" t="s">
        <v>13</v>
      </c>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pans="1:256" x14ac:dyDescent="0.25">
      <c r="A9" s="11">
        <f ca="1">COUNTIF(G9:OFFSET(G9,0,$D$2-1),"P")+COUNTIF(G9:OFFSET(G9,0,$D$2-1),"X")</f>
        <v>3</v>
      </c>
      <c r="B9" s="11">
        <f t="shared" si="0"/>
        <v>3</v>
      </c>
      <c r="C9" s="12">
        <f ca="1">(COUNTIF(G9:OFFSET(G9,0,$D$2-1),"P")/$D$2)+(COUNTIF(G9:OFFSET(G9,0,$D$2-1),"X")/$D$2)</f>
        <v>1</v>
      </c>
      <c r="D9" s="13" t="str">
        <f t="shared" ca="1" si="1"/>
        <v>PRESENTE</v>
      </c>
      <c r="E9" s="13" t="str">
        <f t="shared" ca="1" si="2"/>
        <v>P</v>
      </c>
      <c r="F9" s="13" t="s">
        <v>18</v>
      </c>
      <c r="G9" s="11" t="s">
        <v>13</v>
      </c>
      <c r="H9" s="11" t="s">
        <v>13</v>
      </c>
      <c r="I9" s="11" t="s">
        <v>13</v>
      </c>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pans="1:256" x14ac:dyDescent="0.25">
      <c r="A10" s="11">
        <f ca="1">COUNTIF(G10:OFFSET(G10,0,$D$2-1),"P")+COUNTIF(G10:OFFSET(G10,0,$D$2-1),"X")</f>
        <v>3</v>
      </c>
      <c r="B10" s="11">
        <f t="shared" si="0"/>
        <v>3</v>
      </c>
      <c r="C10" s="12">
        <f ca="1">(COUNTIF(G10:OFFSET(G10,0,$D$2-1),"P")/$D$2)+(COUNTIF(G10:OFFSET(G10,0,$D$2-1),"X")/$D$2)</f>
        <v>1</v>
      </c>
      <c r="D10" s="13" t="str">
        <f t="shared" ca="1" si="1"/>
        <v>PRESENTE</v>
      </c>
      <c r="E10" s="13" t="str">
        <f t="shared" ca="1" si="2"/>
        <v>P</v>
      </c>
      <c r="F10" s="13" t="s">
        <v>19</v>
      </c>
      <c r="G10" s="11" t="s">
        <v>13</v>
      </c>
      <c r="H10" s="11" t="s">
        <v>13</v>
      </c>
      <c r="I10" s="11" t="s">
        <v>13</v>
      </c>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pans="1:256" x14ac:dyDescent="0.25">
      <c r="A11" s="11">
        <f ca="1">COUNTIF(G11:OFFSET(G11,0,$D$2-1),"P")+COUNTIF(G11:OFFSET(G11,0,$D$2-1),"X")</f>
        <v>3</v>
      </c>
      <c r="B11" s="11">
        <f t="shared" si="0"/>
        <v>3</v>
      </c>
      <c r="C11" s="12">
        <f ca="1">(COUNTIF(G11:OFFSET(G11,0,$D$2-1),"P")/$D$2)+(COUNTIF(G11:OFFSET(G11,0,$D$2-1),"X")/$D$2)</f>
        <v>1</v>
      </c>
      <c r="D11" s="13" t="str">
        <f t="shared" ca="1" si="1"/>
        <v>PRESENTE</v>
      </c>
      <c r="E11" s="13" t="str">
        <f t="shared" ca="1" si="2"/>
        <v>P</v>
      </c>
      <c r="F11" s="13" t="s">
        <v>20</v>
      </c>
      <c r="G11" s="11" t="s">
        <v>13</v>
      </c>
      <c r="H11" s="11" t="s">
        <v>13</v>
      </c>
      <c r="I11" s="11" t="s">
        <v>13</v>
      </c>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pans="1:256" x14ac:dyDescent="0.25">
      <c r="A12" s="11">
        <f ca="1">COUNTIF(G12:OFFSET(G12,0,$D$2-1),"P")+COUNTIF(G12:OFFSET(G12,0,$D$2-1),"X")</f>
        <v>0</v>
      </c>
      <c r="B12" s="11">
        <f t="shared" si="0"/>
        <v>3</v>
      </c>
      <c r="C12" s="12">
        <f ca="1">(COUNTIF(G12:OFFSET(G12,0,$D$2-1),"P")/$D$2)+(COUNTIF(G12:OFFSET(G12,0,$D$2-1),"X")/$D$2)</f>
        <v>0</v>
      </c>
      <c r="D12" s="13" t="str">
        <f t="shared" ca="1" si="1"/>
        <v>AUSENTE</v>
      </c>
      <c r="E12" s="13" t="str">
        <f t="shared" ca="1" si="2"/>
        <v>F</v>
      </c>
      <c r="F12" s="13" t="s">
        <v>21</v>
      </c>
      <c r="G12" s="11" t="s">
        <v>22</v>
      </c>
      <c r="H12" s="11" t="s">
        <v>22</v>
      </c>
      <c r="I12" s="11" t="s">
        <v>22</v>
      </c>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pans="1:256" x14ac:dyDescent="0.25">
      <c r="A13" s="11">
        <f ca="1">COUNTIF(G13:OFFSET(G13,0,$D$2-1),"P")+COUNTIF(G13:OFFSET(G13,0,$D$2-1),"X")</f>
        <v>3</v>
      </c>
      <c r="B13" s="11">
        <f t="shared" si="0"/>
        <v>3</v>
      </c>
      <c r="C13" s="12">
        <f ca="1">(COUNTIF(G13:OFFSET(G13,0,$D$2-1),"P")/$D$2)+(COUNTIF(G13:OFFSET(G13,0,$D$2-1),"X")/$D$2)</f>
        <v>1</v>
      </c>
      <c r="D13" s="13" t="str">
        <f t="shared" ca="1" si="1"/>
        <v>PRESENTE</v>
      </c>
      <c r="E13" s="13" t="str">
        <f t="shared" ca="1" si="2"/>
        <v>P</v>
      </c>
      <c r="F13" s="13" t="s">
        <v>23</v>
      </c>
      <c r="G13" s="11" t="s">
        <v>13</v>
      </c>
      <c r="H13" s="11" t="s">
        <v>13</v>
      </c>
      <c r="I13" s="11" t="s">
        <v>13</v>
      </c>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pans="1:256" x14ac:dyDescent="0.25">
      <c r="A14" s="11">
        <f ca="1">COUNTIF(G14:OFFSET(G14,0,$D$2-1),"P")+COUNTIF(G14:OFFSET(G14,0,$D$2-1),"X")</f>
        <v>3</v>
      </c>
      <c r="B14" s="11">
        <f t="shared" si="0"/>
        <v>3</v>
      </c>
      <c r="C14" s="12">
        <f ca="1">(COUNTIF(G14:OFFSET(G14,0,$D$2-1),"P")/$D$2)+(COUNTIF(G14:OFFSET(G14,0,$D$2-1),"X")/$D$2)</f>
        <v>1</v>
      </c>
      <c r="D14" s="13" t="str">
        <f t="shared" ca="1" si="1"/>
        <v>PRESENTE</v>
      </c>
      <c r="E14" s="13" t="str">
        <f t="shared" ca="1" si="2"/>
        <v>P</v>
      </c>
      <c r="F14" s="13" t="s">
        <v>24</v>
      </c>
      <c r="G14" s="11" t="s">
        <v>13</v>
      </c>
      <c r="H14" s="11" t="s">
        <v>13</v>
      </c>
      <c r="I14" s="11" t="s">
        <v>13</v>
      </c>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pans="1:256" x14ac:dyDescent="0.25">
      <c r="A15" s="11">
        <f ca="1">COUNTIF(G15:OFFSET(G15,0,$D$2-1),"P")+COUNTIF(G15:OFFSET(G15,0,$D$2-1),"X")</f>
        <v>3</v>
      </c>
      <c r="B15" s="11">
        <f t="shared" si="0"/>
        <v>3</v>
      </c>
      <c r="C15" s="12">
        <f ca="1">(COUNTIF(G15:OFFSET(G15,0,$D$2-1),"P")/$D$2)+(COUNTIF(G15:OFFSET(G15,0,$D$2-1),"X")/$D$2)</f>
        <v>1</v>
      </c>
      <c r="D15" s="13" t="str">
        <f t="shared" ca="1" si="1"/>
        <v>PRESENTE</v>
      </c>
      <c r="E15" s="13" t="str">
        <f t="shared" ca="1" si="2"/>
        <v>P</v>
      </c>
      <c r="F15" s="13" t="s">
        <v>25</v>
      </c>
      <c r="G15" s="11" t="s">
        <v>13</v>
      </c>
      <c r="H15" s="11" t="s">
        <v>13</v>
      </c>
      <c r="I15" s="11" t="s">
        <v>13</v>
      </c>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pans="1:256" x14ac:dyDescent="0.25">
      <c r="A16" s="11">
        <f ca="1">COUNTIF(G16:OFFSET(G16,0,$D$2-1),"P")+COUNTIF(G16:OFFSET(G16,0,$D$2-1),"X")</f>
        <v>3</v>
      </c>
      <c r="B16" s="11">
        <f t="shared" si="0"/>
        <v>3</v>
      </c>
      <c r="C16" s="12">
        <f ca="1">(COUNTIF(G16:OFFSET(G16,0,$D$2-1),"P")/$D$2)+(COUNTIF(G16:OFFSET(G16,0,$D$2-1),"X")/$D$2)</f>
        <v>1</v>
      </c>
      <c r="D16" s="13" t="str">
        <f t="shared" ca="1" si="1"/>
        <v>PRESENTE</v>
      </c>
      <c r="E16" s="13" t="str">
        <f t="shared" ca="1" si="2"/>
        <v>P</v>
      </c>
      <c r="F16" s="13" t="s">
        <v>26</v>
      </c>
      <c r="G16" s="11" t="s">
        <v>13</v>
      </c>
      <c r="H16" s="11" t="s">
        <v>13</v>
      </c>
      <c r="I16" s="11" t="s">
        <v>13</v>
      </c>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pans="1:256" x14ac:dyDescent="0.25">
      <c r="A17" s="11">
        <f ca="1">COUNTIF(G17:OFFSET(G17,0,$D$2-1),"P")+COUNTIF(G17:OFFSET(G17,0,$D$2-1),"X")</f>
        <v>3</v>
      </c>
      <c r="B17" s="11">
        <f t="shared" si="0"/>
        <v>3</v>
      </c>
      <c r="C17" s="12">
        <f ca="1">(COUNTIF(G17:OFFSET(G17,0,$D$2-1),"P")/$D$2)+(COUNTIF(G17:OFFSET(G17,0,$D$2-1),"X")/$D$2)</f>
        <v>1</v>
      </c>
      <c r="D17" s="13" t="str">
        <f t="shared" ca="1" si="1"/>
        <v>PRESENTE</v>
      </c>
      <c r="E17" s="13" t="str">
        <f t="shared" ca="1" si="2"/>
        <v>P</v>
      </c>
      <c r="F17" s="15" t="s">
        <v>27</v>
      </c>
      <c r="G17" s="11" t="s">
        <v>13</v>
      </c>
      <c r="H17" s="11" t="s">
        <v>13</v>
      </c>
      <c r="I17" s="11" t="s">
        <v>13</v>
      </c>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pans="1:256" x14ac:dyDescent="0.25">
      <c r="A18" s="11">
        <f ca="1">COUNTIF(G18:OFFSET(G18,0,$D$2-1),"P")+COUNTIF(G18:OFFSET(G18,0,$D$2-1),"X")</f>
        <v>3</v>
      </c>
      <c r="B18" s="11">
        <f t="shared" si="0"/>
        <v>3</v>
      </c>
      <c r="C18" s="12">
        <f ca="1">(COUNTIF(G18:OFFSET(G18,0,$D$2-1),"P")/$D$2)+(COUNTIF(G18:OFFSET(G18,0,$D$2-1),"X")/$D$2)</f>
        <v>1</v>
      </c>
      <c r="D18" s="13" t="str">
        <f t="shared" ca="1" si="1"/>
        <v>PRESENTE</v>
      </c>
      <c r="E18" s="13" t="str">
        <f t="shared" ca="1" si="2"/>
        <v>P</v>
      </c>
      <c r="F18" s="13" t="s">
        <v>28</v>
      </c>
      <c r="G18" s="11" t="s">
        <v>13</v>
      </c>
      <c r="H18" s="11" t="s">
        <v>13</v>
      </c>
      <c r="I18" s="11" t="s">
        <v>13</v>
      </c>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pans="1:256" x14ac:dyDescent="0.25">
      <c r="A19" s="11">
        <f ca="1">COUNTIF(G19:OFFSET(G19,0,$D$2-1),"P")+COUNTIF(G19:OFFSET(G19,0,$D$2-1),"X")</f>
        <v>3</v>
      </c>
      <c r="B19" s="11">
        <f t="shared" si="0"/>
        <v>3</v>
      </c>
      <c r="C19" s="12">
        <f ca="1">(COUNTIF(G19:OFFSET(G19,0,$D$2-1),"P")/$D$2)+(COUNTIF(G19:OFFSET(G19,0,$D$2-1),"X")/$D$2)</f>
        <v>1</v>
      </c>
      <c r="D19" s="13" t="str">
        <f t="shared" ca="1" si="1"/>
        <v>PRESENTE</v>
      </c>
      <c r="E19" s="13" t="str">
        <f t="shared" ca="1" si="2"/>
        <v>P</v>
      </c>
      <c r="F19" s="2" t="s">
        <v>29</v>
      </c>
      <c r="G19" s="11" t="s">
        <v>13</v>
      </c>
      <c r="H19" s="11" t="s">
        <v>13</v>
      </c>
      <c r="I19" s="11" t="s">
        <v>13</v>
      </c>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pans="1:256" x14ac:dyDescent="0.25">
      <c r="A20" s="11">
        <f ca="1">COUNTIF(G20:OFFSET(G20,0,$D$2-1),"P")+COUNTIF(G20:OFFSET(G20,0,$D$2-1),"X")</f>
        <v>1</v>
      </c>
      <c r="B20" s="11">
        <f t="shared" si="0"/>
        <v>3</v>
      </c>
      <c r="C20" s="12">
        <f ca="1">(COUNTIF(G20:OFFSET(G20,0,$D$2-1),"P")/$D$2)+(COUNTIF(G20:OFFSET(G20,0,$D$2-1),"X")/$D$2)</f>
        <v>0.33333333333333331</v>
      </c>
      <c r="D20" s="13" t="str">
        <f t="shared" ca="1" si="1"/>
        <v>AUSENTE</v>
      </c>
      <c r="E20" s="13" t="str">
        <f t="shared" ca="1" si="2"/>
        <v>F</v>
      </c>
      <c r="F20" s="15" t="s">
        <v>30</v>
      </c>
      <c r="G20" s="11" t="s">
        <v>13</v>
      </c>
      <c r="H20" s="11" t="s">
        <v>22</v>
      </c>
      <c r="I20" s="11" t="s">
        <v>22</v>
      </c>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pans="1:256" x14ac:dyDescent="0.25">
      <c r="A21" s="11">
        <f ca="1">COUNTIF(G21:OFFSET(G21,0,$D$2-1),"P")+COUNTIF(G21:OFFSET(G21,0,$D$2-1),"X")</f>
        <v>0</v>
      </c>
      <c r="B21" s="11">
        <f t="shared" si="0"/>
        <v>3</v>
      </c>
      <c r="C21" s="12">
        <f ca="1">(COUNTIF(G21:OFFSET(G21,0,$D$2-1),"P")/$D$2)+(COUNTIF(G21:OFFSET(G21,0,$D$2-1),"X")/$D$2)</f>
        <v>0</v>
      </c>
      <c r="D21" s="13" t="str">
        <f t="shared" ca="1" si="1"/>
        <v>AUSENTE</v>
      </c>
      <c r="E21" s="13" t="str">
        <f t="shared" ca="1" si="2"/>
        <v>F</v>
      </c>
      <c r="F21" s="15" t="s">
        <v>31</v>
      </c>
      <c r="G21" s="11" t="s">
        <v>22</v>
      </c>
      <c r="H21" s="11" t="s">
        <v>22</v>
      </c>
      <c r="I21" s="11" t="s">
        <v>22</v>
      </c>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pans="1:256" x14ac:dyDescent="0.25">
      <c r="A22" s="11">
        <f ca="1">COUNTIF(G22:OFFSET(G22,0,$D$2-1),"P")+COUNTIF(G22:OFFSET(G22,0,$D$2-1),"X")</f>
        <v>2</v>
      </c>
      <c r="B22" s="11">
        <f t="shared" si="0"/>
        <v>3</v>
      </c>
      <c r="C22" s="12">
        <f ca="1">(COUNTIF(G22:OFFSET(G22,0,$D$2-1),"P")/$D$2)+(COUNTIF(G22:OFFSET(G22,0,$D$2-1),"X")/$D$2)</f>
        <v>0.66666666666666663</v>
      </c>
      <c r="D22" s="13" t="str">
        <f t="shared" ca="1" si="1"/>
        <v>PRESENTE</v>
      </c>
      <c r="E22" s="13" t="str">
        <f t="shared" ca="1" si="2"/>
        <v>P</v>
      </c>
      <c r="F22" s="15" t="s">
        <v>32</v>
      </c>
      <c r="G22" s="11" t="s">
        <v>13</v>
      </c>
      <c r="H22" s="11" t="s">
        <v>13</v>
      </c>
      <c r="I22" s="11" t="s">
        <v>22</v>
      </c>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pans="1:256" x14ac:dyDescent="0.25">
      <c r="A23" s="11">
        <f ca="1">COUNTIF(G23:OFFSET(G23,0,$D$2-1),"P")+COUNTIF(G23:OFFSET(G23,0,$D$2-1),"X")</f>
        <v>3</v>
      </c>
      <c r="B23" s="11">
        <f t="shared" si="0"/>
        <v>3</v>
      </c>
      <c r="C23" s="12">
        <f ca="1">(COUNTIF(G23:OFFSET(G23,0,$D$2-1),"P")/$D$2)+(COUNTIF(G23:OFFSET(G23,0,$D$2-1),"X")/$D$2)</f>
        <v>1</v>
      </c>
      <c r="D23" s="13" t="str">
        <f t="shared" ca="1" si="1"/>
        <v>PRESENTE</v>
      </c>
      <c r="E23" s="13" t="str">
        <f t="shared" ca="1" si="2"/>
        <v>P</v>
      </c>
      <c r="F23" s="15" t="s">
        <v>33</v>
      </c>
      <c r="G23" s="11" t="s">
        <v>13</v>
      </c>
      <c r="H23" s="11" t="s">
        <v>13</v>
      </c>
      <c r="I23" s="11" t="s">
        <v>13</v>
      </c>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pans="1:256" x14ac:dyDescent="0.25">
      <c r="A24" s="11">
        <f ca="1">COUNTIF(G24:OFFSET(G24,0,$D$2-1),"P")+COUNTIF(G24:OFFSET(G24,0,$D$2-1),"X")</f>
        <v>3</v>
      </c>
      <c r="B24" s="11">
        <f t="shared" si="0"/>
        <v>3</v>
      </c>
      <c r="C24" s="12">
        <f ca="1">(COUNTIF(G24:OFFSET(G24,0,$D$2-1),"P")/$D$2)+(COUNTIF(G24:OFFSET(G24,0,$D$2-1),"X")/$D$2)</f>
        <v>1</v>
      </c>
      <c r="D24" s="13" t="str">
        <f t="shared" ca="1" si="1"/>
        <v>PRESENTE</v>
      </c>
      <c r="E24" s="13" t="str">
        <f t="shared" ca="1" si="2"/>
        <v>P</v>
      </c>
      <c r="F24" s="15" t="s">
        <v>34</v>
      </c>
      <c r="G24" s="11" t="s">
        <v>13</v>
      </c>
      <c r="H24" s="11" t="s">
        <v>35</v>
      </c>
      <c r="I24" s="11" t="s">
        <v>35</v>
      </c>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pans="1:256" x14ac:dyDescent="0.25">
      <c r="A25" s="11">
        <f ca="1">COUNTIF(G25:OFFSET(G25,0,$D$2-1),"P")+COUNTIF(G25:OFFSET(G25,0,$D$2-1),"X")</f>
        <v>3</v>
      </c>
      <c r="B25" s="11">
        <f t="shared" si="0"/>
        <v>3</v>
      </c>
      <c r="C25" s="12">
        <f ca="1">(COUNTIF(G25:OFFSET(G25,0,$D$2-1),"P")/$D$2)+(COUNTIF(G25:OFFSET(G25,0,$D$2-1),"X")/$D$2)</f>
        <v>1</v>
      </c>
      <c r="D25" s="13" t="str">
        <f t="shared" ca="1" si="1"/>
        <v>PRESENTE</v>
      </c>
      <c r="E25" s="13" t="str">
        <f t="shared" ca="1" si="2"/>
        <v>P</v>
      </c>
      <c r="F25" s="15" t="s">
        <v>36</v>
      </c>
      <c r="G25" s="11" t="s">
        <v>13</v>
      </c>
      <c r="H25" s="11" t="s">
        <v>13</v>
      </c>
      <c r="I25" s="11" t="s">
        <v>13</v>
      </c>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pans="1:256" x14ac:dyDescent="0.25">
      <c r="A26" s="11">
        <f ca="1">COUNTIF(G26:OFFSET(G26,0,$D$2-1),"P")+COUNTIF(G26:OFFSET(G26,0,$D$2-1),"X")</f>
        <v>3</v>
      </c>
      <c r="B26" s="11">
        <f t="shared" si="0"/>
        <v>3</v>
      </c>
      <c r="C26" s="12">
        <f ca="1">(COUNTIF(G26:OFFSET(G26,0,$D$2-1),"P")/$D$2)+(COUNTIF(G26:OFFSET(G26,0,$D$2-1),"X")/$D$2)</f>
        <v>1</v>
      </c>
      <c r="D26" s="13" t="str">
        <f t="shared" ca="1" si="1"/>
        <v>PRESENTE</v>
      </c>
      <c r="E26" s="13" t="str">
        <f t="shared" ca="1" si="2"/>
        <v>P</v>
      </c>
      <c r="F26" s="15" t="s">
        <v>37</v>
      </c>
      <c r="G26" s="11" t="s">
        <v>13</v>
      </c>
      <c r="H26" s="11" t="s">
        <v>13</v>
      </c>
      <c r="I26" s="11" t="s">
        <v>13</v>
      </c>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pans="1:256" x14ac:dyDescent="0.25">
      <c r="A27" s="11">
        <f ca="1">COUNTIF(G27:OFFSET(G27,0,$D$2-1),"P")+COUNTIF(G27:OFFSET(G27,0,$D$2-1),"X")</f>
        <v>3</v>
      </c>
      <c r="B27" s="11">
        <f t="shared" si="0"/>
        <v>3</v>
      </c>
      <c r="C27" s="12">
        <f ca="1">(COUNTIF(G27:OFFSET(G27,0,$D$2-1),"P")/$D$2)+(COUNTIF(G27:OFFSET(G27,0,$D$2-1),"X")/$D$2)</f>
        <v>1</v>
      </c>
      <c r="D27" s="13" t="str">
        <f t="shared" ca="1" si="1"/>
        <v>PRESENTE</v>
      </c>
      <c r="E27" s="13" t="str">
        <f t="shared" ca="1" si="2"/>
        <v>P</v>
      </c>
      <c r="F27" s="15" t="s">
        <v>38</v>
      </c>
      <c r="G27" s="11" t="s">
        <v>13</v>
      </c>
      <c r="H27" s="11" t="s">
        <v>13</v>
      </c>
      <c r="I27" s="11" t="s">
        <v>13</v>
      </c>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pans="1:256" x14ac:dyDescent="0.25">
      <c r="A28" s="11">
        <f ca="1">COUNTIF(G28:OFFSET(G28,0,$D$2-1),"P")+COUNTIF(G28:OFFSET(G28,0,$D$2-1),"X")</f>
        <v>3</v>
      </c>
      <c r="B28" s="11">
        <f t="shared" si="0"/>
        <v>3</v>
      </c>
      <c r="C28" s="12">
        <f ca="1">(COUNTIF(G28:OFFSET(G28,0,$D$2-1),"P")/$D$2)+(COUNTIF(G28:OFFSET(G28,0,$D$2-1),"X")/$D$2)</f>
        <v>1</v>
      </c>
      <c r="D28" s="13" t="str">
        <f t="shared" ca="1" si="1"/>
        <v>PRESENTE</v>
      </c>
      <c r="E28" s="13" t="str">
        <f t="shared" ca="1" si="2"/>
        <v>P</v>
      </c>
      <c r="F28" s="15" t="s">
        <v>39</v>
      </c>
      <c r="G28" s="11" t="s">
        <v>13</v>
      </c>
      <c r="H28" s="11" t="s">
        <v>13</v>
      </c>
      <c r="I28" s="11" t="s">
        <v>13</v>
      </c>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pans="1:256" x14ac:dyDescent="0.25">
      <c r="A29" s="11">
        <f ca="1">COUNTIF(G29:OFFSET(G29,0,$D$2-1),"P")+COUNTIF(G29:OFFSET(G29,0,$D$2-1),"X")</f>
        <v>3</v>
      </c>
      <c r="B29" s="11">
        <f t="shared" si="0"/>
        <v>3</v>
      </c>
      <c r="C29" s="12">
        <f ca="1">(COUNTIF(G29:OFFSET(G29,0,$D$2-1),"P")/$D$2)+(COUNTIF(G29:OFFSET(G29,0,$D$2-1),"X")/$D$2)</f>
        <v>1</v>
      </c>
      <c r="D29" s="13" t="str">
        <f t="shared" ca="1" si="1"/>
        <v>PRESENTE</v>
      </c>
      <c r="E29" s="13" t="str">
        <f t="shared" ca="1" si="2"/>
        <v>P</v>
      </c>
      <c r="F29" s="15" t="s">
        <v>40</v>
      </c>
      <c r="G29" s="11" t="s">
        <v>13</v>
      </c>
      <c r="H29" s="11" t="s">
        <v>13</v>
      </c>
      <c r="I29" s="11" t="s">
        <v>13</v>
      </c>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pans="1:256" x14ac:dyDescent="0.25">
      <c r="A30" s="11">
        <f ca="1">COUNTIF(G30:OFFSET(G30,0,$D$2-1),"P")+COUNTIF(G30:OFFSET(G30,0,$D$2-1),"X")</f>
        <v>3</v>
      </c>
      <c r="B30" s="11">
        <f t="shared" si="0"/>
        <v>3</v>
      </c>
      <c r="C30" s="12">
        <f ca="1">(COUNTIF(G30:OFFSET(G30,0,$D$2-1),"P")/$D$2)+(COUNTIF(G30:OFFSET(G30,0,$D$2-1),"X")/$D$2)</f>
        <v>1</v>
      </c>
      <c r="D30" s="13" t="str">
        <f t="shared" ca="1" si="1"/>
        <v>PRESENTE</v>
      </c>
      <c r="E30" s="13" t="str">
        <f t="shared" ca="1" si="2"/>
        <v>P</v>
      </c>
      <c r="F30" s="15" t="s">
        <v>41</v>
      </c>
      <c r="G30" s="11" t="s">
        <v>13</v>
      </c>
      <c r="H30" s="11" t="s">
        <v>13</v>
      </c>
      <c r="I30" s="11" t="s">
        <v>13</v>
      </c>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pans="1:256" x14ac:dyDescent="0.25">
      <c r="A31" s="11">
        <f ca="1">COUNTIF(G31:OFFSET(G31,0,$D$2-1),"P")+COUNTIF(G31:OFFSET(G31,0,$D$2-1),"X")</f>
        <v>3</v>
      </c>
      <c r="B31" s="11">
        <f t="shared" si="0"/>
        <v>3</v>
      </c>
      <c r="C31" s="12">
        <f ca="1">(COUNTIF(G31:OFFSET(G31,0,$D$2-1),"P")/$D$2)+(COUNTIF(G31:OFFSET(G31,0,$D$2-1),"X")/$D$2)</f>
        <v>1</v>
      </c>
      <c r="D31" s="13" t="str">
        <f t="shared" ca="1" si="1"/>
        <v>PRESENTE</v>
      </c>
      <c r="E31" s="13" t="str">
        <f t="shared" ca="1" si="2"/>
        <v>P</v>
      </c>
      <c r="F31" s="15" t="s">
        <v>42</v>
      </c>
      <c r="G31" s="11" t="s">
        <v>13</v>
      </c>
      <c r="H31" s="11" t="s">
        <v>13</v>
      </c>
      <c r="I31" s="11" t="s">
        <v>13</v>
      </c>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pans="1:256" x14ac:dyDescent="0.25">
      <c r="A32" s="11">
        <f ca="1">COUNTIF(G32:OFFSET(G32,0,$D$2-1),"P")+COUNTIF(G32:OFFSET(G32,0,$D$2-1),"X")</f>
        <v>3</v>
      </c>
      <c r="B32" s="11">
        <f t="shared" si="0"/>
        <v>3</v>
      </c>
      <c r="C32" s="12">
        <f ca="1">(COUNTIF(G32:OFFSET(G32,0,$D$2-1),"P")/$D$2)+(COUNTIF(G32:OFFSET(G32,0,$D$2-1),"X")/$D$2)</f>
        <v>1</v>
      </c>
      <c r="D32" s="13" t="str">
        <f t="shared" ca="1" si="1"/>
        <v>PRESENTE</v>
      </c>
      <c r="E32" s="13" t="str">
        <f t="shared" ca="1" si="2"/>
        <v>P</v>
      </c>
      <c r="F32" s="15" t="s">
        <v>43</v>
      </c>
      <c r="G32" s="11" t="s">
        <v>13</v>
      </c>
      <c r="H32" s="11" t="s">
        <v>13</v>
      </c>
      <c r="I32" s="11" t="s">
        <v>13</v>
      </c>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pans="1:256" x14ac:dyDescent="0.25">
      <c r="A33" s="11">
        <f ca="1">COUNTIF(G33:OFFSET(G33,0,$D$2-1),"P")+COUNTIF(G33:OFFSET(G33,0,$D$2-1),"X")</f>
        <v>3</v>
      </c>
      <c r="B33" s="11">
        <f t="shared" si="0"/>
        <v>3</v>
      </c>
      <c r="C33" s="12">
        <f ca="1">(COUNTIF(G33:OFFSET(G33,0,$D$2-1),"P")/$D$2)+(COUNTIF(G33:OFFSET(G33,0,$D$2-1),"X")/$D$2)</f>
        <v>1</v>
      </c>
      <c r="D33" s="13" t="str">
        <f t="shared" ca="1" si="1"/>
        <v>PRESENTE</v>
      </c>
      <c r="E33" s="13" t="str">
        <f t="shared" ca="1" si="2"/>
        <v>P</v>
      </c>
      <c r="F33" s="15" t="s">
        <v>44</v>
      </c>
      <c r="G33" s="11" t="s">
        <v>13</v>
      </c>
      <c r="H33" s="11" t="s">
        <v>13</v>
      </c>
      <c r="I33" s="11" t="s">
        <v>13</v>
      </c>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pans="1:256" x14ac:dyDescent="0.25">
      <c r="A34" s="11">
        <f ca="1">COUNTIF(G34:OFFSET(G34,0,$D$2-1),"P")+COUNTIF(G34:OFFSET(G34,0,$D$2-1),"X")</f>
        <v>3</v>
      </c>
      <c r="B34" s="11">
        <f t="shared" si="0"/>
        <v>3</v>
      </c>
      <c r="C34" s="12">
        <f ca="1">(COUNTIF(G34:OFFSET(G34,0,$D$2-1),"P")/$D$2)+(COUNTIF(G34:OFFSET(G34,0,$D$2-1),"X")/$D$2)</f>
        <v>1</v>
      </c>
      <c r="D34" s="13" t="str">
        <f t="shared" ca="1" si="1"/>
        <v>PRESENTE</v>
      </c>
      <c r="E34" s="13" t="str">
        <f t="shared" ca="1" si="2"/>
        <v>P</v>
      </c>
      <c r="F34" s="15" t="s">
        <v>45</v>
      </c>
      <c r="G34" s="11" t="s">
        <v>13</v>
      </c>
      <c r="H34" s="11" t="s">
        <v>13</v>
      </c>
      <c r="I34" s="11" t="s">
        <v>13</v>
      </c>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11"/>
      <c r="EB34" s="11"/>
      <c r="EC34" s="11"/>
      <c r="ED34" s="11"/>
      <c r="EE34" s="11"/>
      <c r="EF34" s="11"/>
      <c r="EG34" s="11"/>
      <c r="EH34" s="11"/>
      <c r="EI34" s="11"/>
      <c r="EJ34" s="11"/>
      <c r="EK34" s="11"/>
      <c r="EL34" s="11"/>
      <c r="EM34" s="11"/>
      <c r="EN34" s="11"/>
      <c r="EO34" s="11"/>
      <c r="EP34" s="11"/>
      <c r="EQ34" s="11"/>
      <c r="ER34" s="11"/>
      <c r="ES34" s="11"/>
      <c r="ET34" s="11"/>
      <c r="EU34" s="11"/>
      <c r="EV34" s="11"/>
      <c r="EW34" s="11"/>
      <c r="EX34" s="11"/>
      <c r="EY34" s="11"/>
      <c r="EZ34" s="11"/>
      <c r="FA34" s="11"/>
      <c r="FB34" s="11"/>
      <c r="FC34" s="11"/>
      <c r="FD34" s="11"/>
      <c r="FE34" s="11"/>
      <c r="FF34" s="11"/>
      <c r="FG34" s="11"/>
      <c r="FH34" s="11"/>
      <c r="FI34" s="11"/>
      <c r="FJ34" s="11"/>
      <c r="FK34" s="11"/>
      <c r="FL34" s="11"/>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pans="1:256" x14ac:dyDescent="0.25">
      <c r="A35" s="11">
        <f ca="1">COUNTIF(G35:OFFSET(G35,0,$D$2-1),"P")+COUNTIF(G35:OFFSET(G35,0,$D$2-1),"X")</f>
        <v>3</v>
      </c>
      <c r="B35" s="11">
        <f t="shared" si="0"/>
        <v>3</v>
      </c>
      <c r="C35" s="12">
        <f ca="1">(COUNTIF(G35:OFFSET(G35,0,$D$2-1),"P")/$D$2)+(COUNTIF(G35:OFFSET(G35,0,$D$2-1),"X")/$D$2)</f>
        <v>1</v>
      </c>
      <c r="D35" s="13" t="str">
        <f t="shared" ca="1" si="1"/>
        <v>PRESENTE</v>
      </c>
      <c r="E35" s="13" t="str">
        <f t="shared" ca="1" si="2"/>
        <v>P</v>
      </c>
      <c r="F35" s="15" t="s">
        <v>46</v>
      </c>
      <c r="G35" s="11" t="s">
        <v>13</v>
      </c>
      <c r="H35" s="11" t="s">
        <v>13</v>
      </c>
      <c r="I35" s="11" t="s">
        <v>13</v>
      </c>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c r="FK35" s="11"/>
      <c r="FL35" s="11"/>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pans="1:256" x14ac:dyDescent="0.25">
      <c r="A36" s="11">
        <f ca="1">COUNTIF(G36:OFFSET(G36,0,$D$2-1),"P")+COUNTIF(G36:OFFSET(G36,0,$D$2-1),"X")</f>
        <v>3</v>
      </c>
      <c r="B36" s="11">
        <f t="shared" si="0"/>
        <v>3</v>
      </c>
      <c r="C36" s="12">
        <f ca="1">(COUNTIF(G36:OFFSET(G36,0,$D$2-1),"P")/$D$2)+(COUNTIF(G36:OFFSET(G36,0,$D$2-1),"X")/$D$2)</f>
        <v>1</v>
      </c>
      <c r="D36" s="13" t="str">
        <f t="shared" ca="1" si="1"/>
        <v>PRESENTE</v>
      </c>
      <c r="E36" s="13" t="str">
        <f t="shared" ca="1" si="2"/>
        <v>P</v>
      </c>
      <c r="F36" s="15" t="s">
        <v>47</v>
      </c>
      <c r="G36" s="11" t="s">
        <v>13</v>
      </c>
      <c r="H36" s="11" t="s">
        <v>13</v>
      </c>
      <c r="I36" s="11" t="s">
        <v>13</v>
      </c>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1"/>
      <c r="EU36" s="11"/>
      <c r="EV36" s="11"/>
      <c r="EW36" s="11"/>
      <c r="EX36" s="11"/>
      <c r="EY36" s="11"/>
      <c r="EZ36" s="11"/>
      <c r="FA36" s="11"/>
      <c r="FB36" s="11"/>
      <c r="FC36" s="11"/>
      <c r="FD36" s="11"/>
      <c r="FE36" s="11"/>
      <c r="FF36" s="11"/>
      <c r="FG36" s="11"/>
      <c r="FH36" s="11"/>
      <c r="FI36" s="11"/>
      <c r="FJ36" s="11"/>
      <c r="FK36" s="11"/>
      <c r="FL36" s="11"/>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pans="1:256" x14ac:dyDescent="0.25">
      <c r="A37" s="11">
        <f ca="1">COUNTIF(G37:OFFSET(G37,0,$D$2-1),"P")+COUNTIF(G37:OFFSET(G37,0,$D$2-1),"X")</f>
        <v>1</v>
      </c>
      <c r="B37" s="11">
        <f t="shared" si="0"/>
        <v>3</v>
      </c>
      <c r="C37" s="12">
        <f ca="1">(COUNTIF(G37:OFFSET(G37,0,$D$2-1),"P")/$D$2)+(COUNTIF(G37:OFFSET(G37,0,$D$2-1),"X")/$D$2)</f>
        <v>0.33333333333333331</v>
      </c>
      <c r="D37" s="13" t="str">
        <f t="shared" ca="1" si="1"/>
        <v>AUSENTE</v>
      </c>
      <c r="E37" s="13" t="str">
        <f t="shared" ca="1" si="2"/>
        <v>F</v>
      </c>
      <c r="F37" s="15" t="s">
        <v>48</v>
      </c>
      <c r="G37" s="11" t="s">
        <v>13</v>
      </c>
      <c r="H37" s="11" t="s">
        <v>22</v>
      </c>
      <c r="I37" s="11" t="s">
        <v>22</v>
      </c>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pans="1:256" x14ac:dyDescent="0.25">
      <c r="A38" s="11">
        <f ca="1">COUNTIF(G38:OFFSET(G38,0,$D$2-1),"P")+COUNTIF(G38:OFFSET(G38,0,$D$2-1),"X")</f>
        <v>3</v>
      </c>
      <c r="B38" s="11">
        <f t="shared" si="0"/>
        <v>3</v>
      </c>
      <c r="C38" s="12">
        <f ca="1">(COUNTIF(G38:OFFSET(G38,0,$D$2-1),"P")/$D$2)+(COUNTIF(G38:OFFSET(G38,0,$D$2-1),"X")/$D$2)</f>
        <v>1</v>
      </c>
      <c r="D38" s="13" t="str">
        <f t="shared" ca="1" si="1"/>
        <v>PRESENTE</v>
      </c>
      <c r="E38" s="13" t="str">
        <f t="shared" ca="1" si="2"/>
        <v>P</v>
      </c>
      <c r="F38" s="15" t="s">
        <v>49</v>
      </c>
      <c r="G38" s="11" t="s">
        <v>13</v>
      </c>
      <c r="H38" s="11" t="s">
        <v>13</v>
      </c>
      <c r="I38" s="11" t="s">
        <v>13</v>
      </c>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1"/>
      <c r="EU38" s="11"/>
      <c r="EV38" s="11"/>
      <c r="EW38" s="11"/>
      <c r="EX38" s="11"/>
      <c r="EY38" s="11"/>
      <c r="EZ38" s="11"/>
      <c r="FA38" s="11"/>
      <c r="FB38" s="11"/>
      <c r="FC38" s="11"/>
      <c r="FD38" s="11"/>
      <c r="FE38" s="11"/>
      <c r="FF38" s="11"/>
      <c r="FG38" s="11"/>
      <c r="FH38" s="11"/>
      <c r="FI38" s="11"/>
      <c r="FJ38" s="11"/>
      <c r="FK38" s="11"/>
      <c r="FL38" s="11"/>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pans="1:256" x14ac:dyDescent="0.25">
      <c r="A39" s="11">
        <f ca="1">COUNTIF(G39:OFFSET(G39,0,$D$2-1),"P")+COUNTIF(G39:OFFSET(G39,0,$D$2-1),"X")</f>
        <v>3</v>
      </c>
      <c r="B39" s="11">
        <f t="shared" si="0"/>
        <v>3</v>
      </c>
      <c r="C39" s="12">
        <f ca="1">(COUNTIF(G39:OFFSET(G39,0,$D$2-1),"P")/$D$2)+(COUNTIF(G39:OFFSET(G39,0,$D$2-1),"X")/$D$2)</f>
        <v>1</v>
      </c>
      <c r="D39" s="13" t="str">
        <f t="shared" ca="1" si="1"/>
        <v>PRESENTE</v>
      </c>
      <c r="E39" s="13" t="str">
        <f t="shared" ca="1" si="2"/>
        <v>P</v>
      </c>
      <c r="F39" s="15" t="s">
        <v>50</v>
      </c>
      <c r="G39" s="11" t="s">
        <v>13</v>
      </c>
      <c r="H39" s="11" t="s">
        <v>13</v>
      </c>
      <c r="I39" s="11" t="s">
        <v>13</v>
      </c>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11"/>
      <c r="DD39" s="11"/>
      <c r="DE39" s="11"/>
      <c r="DF39" s="11"/>
      <c r="DG39" s="11"/>
      <c r="DH39" s="11"/>
      <c r="DI39" s="11"/>
      <c r="DJ39" s="11"/>
      <c r="DK39" s="11"/>
      <c r="DL39" s="11"/>
      <c r="DM39" s="11"/>
      <c r="DN39" s="11"/>
      <c r="DO39" s="11"/>
      <c r="DP39" s="11"/>
      <c r="DQ39" s="11"/>
      <c r="DR39" s="11"/>
      <c r="DS39" s="11"/>
      <c r="DT39" s="11"/>
      <c r="DU39" s="11"/>
      <c r="DV39" s="11"/>
      <c r="DW39" s="11"/>
      <c r="DX39" s="11"/>
      <c r="DY39" s="11"/>
      <c r="DZ39" s="11"/>
      <c r="EA39" s="11"/>
      <c r="EB39" s="11"/>
      <c r="EC39" s="11"/>
      <c r="ED39" s="11"/>
      <c r="EE39" s="11"/>
      <c r="EF39" s="11"/>
      <c r="EG39" s="11"/>
      <c r="EH39" s="11"/>
      <c r="EI39" s="11"/>
      <c r="EJ39" s="11"/>
      <c r="EK39" s="11"/>
      <c r="EL39" s="11"/>
      <c r="EM39" s="11"/>
      <c r="EN39" s="11"/>
      <c r="EO39" s="11"/>
      <c r="EP39" s="11"/>
      <c r="EQ39" s="11"/>
      <c r="ER39" s="11"/>
      <c r="ES39" s="11"/>
      <c r="ET39" s="11"/>
      <c r="EU39" s="11"/>
      <c r="EV39" s="11"/>
      <c r="EW39" s="11"/>
      <c r="EX39" s="11"/>
      <c r="EY39" s="11"/>
      <c r="EZ39" s="11"/>
      <c r="FA39" s="11"/>
      <c r="FB39" s="11"/>
      <c r="FC39" s="11"/>
      <c r="FD39" s="11"/>
      <c r="FE39" s="11"/>
      <c r="FF39" s="11"/>
      <c r="FG39" s="11"/>
      <c r="FH39" s="11"/>
      <c r="FI39" s="11"/>
      <c r="FJ39" s="11"/>
      <c r="FK39" s="11"/>
      <c r="FL39" s="11"/>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pans="1:256" x14ac:dyDescent="0.25">
      <c r="A40" s="11">
        <f ca="1">COUNTIF(G40:OFFSET(G40,0,$D$2-1),"P")+COUNTIF(G40:OFFSET(G40,0,$D$2-1),"X")</f>
        <v>3</v>
      </c>
      <c r="B40" s="11">
        <f t="shared" si="0"/>
        <v>3</v>
      </c>
      <c r="C40" s="12">
        <f ca="1">(COUNTIF(G40:OFFSET(G40,0,$D$2-1),"P")/$D$2)+(COUNTIF(G40:OFFSET(G40,0,$D$2-1),"X")/$D$2)</f>
        <v>1</v>
      </c>
      <c r="D40" s="13" t="str">
        <f t="shared" ca="1" si="1"/>
        <v>PRESENTE</v>
      </c>
      <c r="E40" s="13" t="str">
        <f t="shared" ca="1" si="2"/>
        <v>P</v>
      </c>
      <c r="F40" s="15" t="s">
        <v>51</v>
      </c>
      <c r="G40" s="11" t="s">
        <v>13</v>
      </c>
      <c r="H40" s="11" t="s">
        <v>13</v>
      </c>
      <c r="I40" s="11" t="s">
        <v>13</v>
      </c>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1"/>
      <c r="EU40" s="11"/>
      <c r="EV40" s="11"/>
      <c r="EW40" s="11"/>
      <c r="EX40" s="11"/>
      <c r="EY40" s="11"/>
      <c r="EZ40" s="11"/>
      <c r="FA40" s="11"/>
      <c r="FB40" s="11"/>
      <c r="FC40" s="11"/>
      <c r="FD40" s="11"/>
      <c r="FE40" s="11"/>
      <c r="FF40" s="11"/>
      <c r="FG40" s="11"/>
      <c r="FH40" s="11"/>
      <c r="FI40" s="11"/>
      <c r="FJ40" s="11"/>
      <c r="FK40" s="11"/>
      <c r="FL40" s="11"/>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pans="1:256" x14ac:dyDescent="0.25">
      <c r="A41" s="11">
        <f ca="1">COUNTIF(G41:OFFSET(G41,0,$D$2-1),"P")+COUNTIF(G41:OFFSET(G41,0,$D$2-1),"X")</f>
        <v>3</v>
      </c>
      <c r="B41" s="11">
        <f t="shared" si="0"/>
        <v>3</v>
      </c>
      <c r="C41" s="12">
        <f ca="1">(COUNTIF(G41:OFFSET(G41,0,$D$2-1),"P")/$D$2)+(COUNTIF(G41:OFFSET(G41,0,$D$2-1),"X")/$D$2)</f>
        <v>1</v>
      </c>
      <c r="D41" s="13" t="str">
        <f t="shared" ca="1" si="1"/>
        <v>PRESENTE</v>
      </c>
      <c r="E41" s="13" t="str">
        <f t="shared" ca="1" si="2"/>
        <v>P</v>
      </c>
      <c r="F41" s="15" t="s">
        <v>52</v>
      </c>
      <c r="G41" s="11" t="s">
        <v>13</v>
      </c>
      <c r="H41" s="11" t="s">
        <v>13</v>
      </c>
      <c r="I41" s="11" t="s">
        <v>13</v>
      </c>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c r="EY41" s="11"/>
      <c r="EZ41" s="11"/>
      <c r="FA41" s="11"/>
      <c r="FB41" s="11"/>
      <c r="FC41" s="11"/>
      <c r="FD41" s="11"/>
      <c r="FE41" s="11"/>
      <c r="FF41" s="11"/>
      <c r="FG41" s="11"/>
      <c r="FH41" s="11"/>
      <c r="FI41" s="11"/>
      <c r="FJ41" s="11"/>
      <c r="FK41" s="11"/>
      <c r="FL41" s="11"/>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pans="1:256" x14ac:dyDescent="0.25">
      <c r="A42" s="11">
        <f ca="1">COUNTIF(G42:OFFSET(G42,0,$D$2-1),"P")+COUNTIF(G42:OFFSET(G42,0,$D$2-1),"X")</f>
        <v>3</v>
      </c>
      <c r="B42" s="11">
        <f t="shared" si="0"/>
        <v>3</v>
      </c>
      <c r="C42" s="12">
        <f ca="1">(COUNTIF(G42:OFFSET(G42,0,$D$2-1),"P")/$D$2)+(COUNTIF(G42:OFFSET(G42,0,$D$2-1),"X")/$D$2)</f>
        <v>1</v>
      </c>
      <c r="D42" s="13" t="str">
        <f t="shared" ca="1" si="1"/>
        <v>PRESENTE</v>
      </c>
      <c r="E42" s="13" t="str">
        <f t="shared" ca="1" si="2"/>
        <v>P</v>
      </c>
      <c r="F42" s="15" t="s">
        <v>53</v>
      </c>
      <c r="G42" s="11" t="s">
        <v>13</v>
      </c>
      <c r="H42" s="11" t="s">
        <v>13</v>
      </c>
      <c r="I42" s="11" t="s">
        <v>13</v>
      </c>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1"/>
      <c r="DI42" s="11"/>
      <c r="DJ42" s="11"/>
      <c r="DK42" s="11"/>
      <c r="DL42" s="11"/>
      <c r="DM42" s="11"/>
      <c r="DN42" s="11"/>
      <c r="DO42" s="11"/>
      <c r="DP42" s="11"/>
      <c r="DQ42" s="11"/>
      <c r="DR42" s="11"/>
      <c r="DS42" s="11"/>
      <c r="DT42" s="11"/>
      <c r="DU42" s="11"/>
      <c r="DV42" s="11"/>
      <c r="DW42" s="11"/>
      <c r="DX42" s="11"/>
      <c r="DY42" s="11"/>
      <c r="DZ42" s="11"/>
      <c r="EA42" s="11"/>
      <c r="EB42" s="11"/>
      <c r="EC42" s="11"/>
      <c r="ED42" s="11"/>
      <c r="EE42" s="11"/>
      <c r="EF42" s="11"/>
      <c r="EG42" s="11"/>
      <c r="EH42" s="11"/>
      <c r="EI42" s="11"/>
      <c r="EJ42" s="11"/>
      <c r="EK42" s="11"/>
      <c r="EL42" s="11"/>
      <c r="EM42" s="11"/>
      <c r="EN42" s="11"/>
      <c r="EO42" s="11"/>
      <c r="EP42" s="11"/>
      <c r="EQ42" s="11"/>
      <c r="ER42" s="11"/>
      <c r="ES42" s="11"/>
      <c r="ET42" s="11"/>
      <c r="EU42" s="11"/>
      <c r="EV42" s="11"/>
      <c r="EW42" s="11"/>
      <c r="EX42" s="11"/>
      <c r="EY42" s="11"/>
      <c r="EZ42" s="11"/>
      <c r="FA42" s="11"/>
      <c r="FB42" s="11"/>
      <c r="FC42" s="11"/>
      <c r="FD42" s="11"/>
      <c r="FE42" s="11"/>
      <c r="FF42" s="11"/>
      <c r="FG42" s="11"/>
      <c r="FH42" s="11"/>
      <c r="FI42" s="11"/>
      <c r="FJ42" s="11"/>
      <c r="FK42" s="11"/>
      <c r="FL42" s="11"/>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pans="1:256" x14ac:dyDescent="0.25">
      <c r="A43" s="11">
        <f ca="1">COUNTIF(G43:OFFSET(G43,0,$D$2-1),"P")+COUNTIF(G43:OFFSET(G43,0,$D$2-1),"X")</f>
        <v>3</v>
      </c>
      <c r="B43" s="11">
        <f t="shared" si="0"/>
        <v>3</v>
      </c>
      <c r="C43" s="12">
        <f ca="1">(COUNTIF(G43:OFFSET(G43,0,$D$2-1),"P")/$D$2)+(COUNTIF(G43:OFFSET(G43,0,$D$2-1),"X")/$D$2)</f>
        <v>1</v>
      </c>
      <c r="D43" s="13" t="str">
        <f t="shared" ca="1" si="1"/>
        <v>PRESENTE</v>
      </c>
      <c r="E43" s="13" t="str">
        <f t="shared" ca="1" si="2"/>
        <v>P</v>
      </c>
      <c r="F43" s="15" t="s">
        <v>54</v>
      </c>
      <c r="G43" s="11" t="s">
        <v>13</v>
      </c>
      <c r="H43" s="11" t="s">
        <v>13</v>
      </c>
      <c r="I43" s="11" t="s">
        <v>13</v>
      </c>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1"/>
      <c r="DV43" s="11"/>
      <c r="DW43" s="11"/>
      <c r="DX43" s="11"/>
      <c r="DY43" s="11"/>
      <c r="DZ43" s="11"/>
      <c r="EA43" s="11"/>
      <c r="EB43" s="11"/>
      <c r="EC43" s="11"/>
      <c r="ED43" s="11"/>
      <c r="EE43" s="11"/>
      <c r="EF43" s="11"/>
      <c r="EG43" s="11"/>
      <c r="EH43" s="11"/>
      <c r="EI43" s="11"/>
      <c r="EJ43" s="11"/>
      <c r="EK43" s="11"/>
      <c r="EL43" s="11"/>
      <c r="EM43" s="11"/>
      <c r="EN43" s="11"/>
      <c r="EO43" s="11"/>
      <c r="EP43" s="11"/>
      <c r="EQ43" s="11"/>
      <c r="ER43" s="11"/>
      <c r="ES43" s="11"/>
      <c r="ET43" s="11"/>
      <c r="EU43" s="11"/>
      <c r="EV43" s="11"/>
      <c r="EW43" s="11"/>
      <c r="EX43" s="11"/>
      <c r="EY43" s="11"/>
      <c r="EZ43" s="11"/>
      <c r="FA43" s="11"/>
      <c r="FB43" s="11"/>
      <c r="FC43" s="11"/>
      <c r="FD43" s="11"/>
      <c r="FE43" s="11"/>
      <c r="FF43" s="11"/>
      <c r="FG43" s="11"/>
      <c r="FH43" s="11"/>
      <c r="FI43" s="11"/>
      <c r="FJ43" s="11"/>
      <c r="FK43" s="11"/>
      <c r="FL43" s="11"/>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pans="1:256" x14ac:dyDescent="0.25">
      <c r="A44" s="11">
        <f ca="1">COUNTIF(G44:OFFSET(G44,0,$D$2-1),"P")+COUNTIF(G44:OFFSET(G44,0,$D$2-1),"X")</f>
        <v>3</v>
      </c>
      <c r="B44" s="13">
        <f t="shared" si="0"/>
        <v>3</v>
      </c>
      <c r="C44" s="12">
        <f ca="1">(COUNTIF(G44:OFFSET(G44,0,$D$2-1),"P")/$D$2)+(COUNTIF(G44:OFFSET(G44,0,$D$2-1),"X")/$D$2)</f>
        <v>1</v>
      </c>
      <c r="D44" s="13" t="str">
        <f t="shared" ca="1" si="1"/>
        <v>PRESENTE</v>
      </c>
      <c r="E44" s="13" t="str">
        <f t="shared" ca="1" si="2"/>
        <v>P</v>
      </c>
      <c r="F44" s="15" t="s">
        <v>55</v>
      </c>
      <c r="G44" s="11" t="s">
        <v>13</v>
      </c>
      <c r="H44" s="11" t="s">
        <v>13</v>
      </c>
      <c r="I44" s="11" t="s">
        <v>13</v>
      </c>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1"/>
      <c r="DV44" s="11"/>
      <c r="DW44" s="11"/>
      <c r="DX44" s="11"/>
      <c r="DY44" s="11"/>
      <c r="DZ44" s="11"/>
      <c r="EA44" s="11"/>
      <c r="EB44" s="11"/>
      <c r="EC44" s="11"/>
      <c r="ED44" s="11"/>
      <c r="EE44" s="11"/>
      <c r="EF44" s="11"/>
      <c r="EG44" s="11"/>
      <c r="EH44" s="11"/>
      <c r="EI44" s="11"/>
      <c r="EJ44" s="11"/>
      <c r="EK44" s="11"/>
      <c r="EL44" s="11"/>
      <c r="EM44" s="11"/>
      <c r="EN44" s="11"/>
      <c r="EO44" s="11"/>
      <c r="EP44" s="11"/>
      <c r="EQ44" s="11"/>
      <c r="ER44" s="11"/>
      <c r="ES44" s="11"/>
      <c r="ET44" s="11"/>
      <c r="EU44" s="11"/>
      <c r="EV44" s="11"/>
      <c r="EW44" s="11"/>
      <c r="EX44" s="11"/>
      <c r="EY44" s="11"/>
      <c r="EZ44" s="11"/>
      <c r="FA44" s="11"/>
      <c r="FB44" s="11"/>
      <c r="FC44" s="11"/>
      <c r="FD44" s="11"/>
      <c r="FE44" s="11"/>
      <c r="FF44" s="11"/>
      <c r="FG44" s="11"/>
      <c r="FH44" s="11"/>
      <c r="FI44" s="11"/>
      <c r="FJ44" s="11"/>
      <c r="FK44" s="11"/>
      <c r="FL44" s="11"/>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pans="1:256" s="21" customFormat="1" ht="21" x14ac:dyDescent="0.35">
      <c r="A45" s="16"/>
      <c r="B45" s="16"/>
      <c r="C45" s="17"/>
      <c r="D45" s="16"/>
      <c r="E45" s="18"/>
      <c r="F45" s="19" t="s">
        <v>56</v>
      </c>
      <c r="G45" s="20">
        <f>COUNTIF(G4:G44,"P")+COUNTIF(G4:G44,"X")</f>
        <v>39</v>
      </c>
      <c r="H45" s="20">
        <f t="shared" ref="H45:BQ45" si="3">COUNTIF(H4:H44,"P")+COUNTIF(H4:H44,"X")</f>
        <v>37</v>
      </c>
      <c r="I45" s="20">
        <f t="shared" si="3"/>
        <v>36</v>
      </c>
      <c r="J45" s="20">
        <f t="shared" si="3"/>
        <v>0</v>
      </c>
      <c r="K45" s="20">
        <f t="shared" si="3"/>
        <v>0</v>
      </c>
      <c r="L45" s="20">
        <f t="shared" si="3"/>
        <v>0</v>
      </c>
      <c r="M45" s="20">
        <f t="shared" si="3"/>
        <v>0</v>
      </c>
      <c r="N45" s="20">
        <f t="shared" si="3"/>
        <v>0</v>
      </c>
      <c r="O45" s="20">
        <f t="shared" si="3"/>
        <v>0</v>
      </c>
      <c r="P45" s="20">
        <f t="shared" si="3"/>
        <v>0</v>
      </c>
      <c r="Q45" s="20">
        <f t="shared" si="3"/>
        <v>0</v>
      </c>
      <c r="R45" s="20">
        <f t="shared" si="3"/>
        <v>0</v>
      </c>
      <c r="S45" s="20">
        <f t="shared" si="3"/>
        <v>0</v>
      </c>
      <c r="T45" s="20">
        <f t="shared" si="3"/>
        <v>0</v>
      </c>
      <c r="U45" s="20">
        <f t="shared" si="3"/>
        <v>0</v>
      </c>
      <c r="V45" s="20">
        <f t="shared" si="3"/>
        <v>0</v>
      </c>
      <c r="W45" s="20">
        <f t="shared" si="3"/>
        <v>0</v>
      </c>
      <c r="X45" s="20">
        <f t="shared" si="3"/>
        <v>0</v>
      </c>
      <c r="Y45" s="20">
        <f t="shared" si="3"/>
        <v>0</v>
      </c>
      <c r="Z45" s="20">
        <f t="shared" si="3"/>
        <v>0</v>
      </c>
      <c r="AA45" s="20">
        <f t="shared" si="3"/>
        <v>0</v>
      </c>
      <c r="AB45" s="20">
        <f t="shared" si="3"/>
        <v>0</v>
      </c>
      <c r="AC45" s="20">
        <f t="shared" si="3"/>
        <v>0</v>
      </c>
      <c r="AD45" s="20">
        <f t="shared" si="3"/>
        <v>0</v>
      </c>
      <c r="AE45" s="20">
        <f t="shared" si="3"/>
        <v>0</v>
      </c>
      <c r="AF45" s="20">
        <f t="shared" si="3"/>
        <v>0</v>
      </c>
      <c r="AG45" s="20">
        <f t="shared" si="3"/>
        <v>0</v>
      </c>
      <c r="AH45" s="20">
        <f t="shared" si="3"/>
        <v>0</v>
      </c>
      <c r="AI45" s="20">
        <f t="shared" si="3"/>
        <v>0</v>
      </c>
      <c r="AJ45" s="20">
        <f t="shared" si="3"/>
        <v>0</v>
      </c>
      <c r="AK45" s="20">
        <f t="shared" si="3"/>
        <v>0</v>
      </c>
      <c r="AL45" s="20">
        <f t="shared" si="3"/>
        <v>0</v>
      </c>
      <c r="AM45" s="20">
        <f t="shared" si="3"/>
        <v>0</v>
      </c>
      <c r="AN45" s="20">
        <f t="shared" si="3"/>
        <v>0</v>
      </c>
      <c r="AO45" s="20">
        <f t="shared" si="3"/>
        <v>0</v>
      </c>
      <c r="AP45" s="20">
        <f t="shared" si="3"/>
        <v>0</v>
      </c>
      <c r="AQ45" s="20">
        <f t="shared" si="3"/>
        <v>0</v>
      </c>
      <c r="AR45" s="20">
        <f t="shared" si="3"/>
        <v>0</v>
      </c>
      <c r="AS45" s="20">
        <f t="shared" si="3"/>
        <v>0</v>
      </c>
      <c r="AT45" s="20">
        <f t="shared" si="3"/>
        <v>0</v>
      </c>
      <c r="AU45" s="20">
        <f t="shared" si="3"/>
        <v>0</v>
      </c>
      <c r="AV45" s="20">
        <f t="shared" si="3"/>
        <v>0</v>
      </c>
      <c r="AW45" s="20">
        <f t="shared" si="3"/>
        <v>0</v>
      </c>
      <c r="AX45" s="20">
        <f t="shared" si="3"/>
        <v>0</v>
      </c>
      <c r="AY45" s="20">
        <f t="shared" si="3"/>
        <v>0</v>
      </c>
      <c r="AZ45" s="20">
        <f t="shared" si="3"/>
        <v>0</v>
      </c>
      <c r="BA45" s="20">
        <f t="shared" si="3"/>
        <v>0</v>
      </c>
      <c r="BB45" s="20">
        <f t="shared" si="3"/>
        <v>0</v>
      </c>
      <c r="BC45" s="20">
        <f t="shared" si="3"/>
        <v>0</v>
      </c>
      <c r="BD45" s="20">
        <f t="shared" si="3"/>
        <v>0</v>
      </c>
      <c r="BE45" s="20">
        <f t="shared" si="3"/>
        <v>0</v>
      </c>
      <c r="BF45" s="20">
        <f t="shared" si="3"/>
        <v>0</v>
      </c>
      <c r="BG45" s="20">
        <f t="shared" si="3"/>
        <v>0</v>
      </c>
      <c r="BH45" s="20">
        <f t="shared" si="3"/>
        <v>0</v>
      </c>
      <c r="BI45" s="20">
        <f t="shared" si="3"/>
        <v>0</v>
      </c>
      <c r="BJ45" s="20">
        <f t="shared" si="3"/>
        <v>0</v>
      </c>
      <c r="BK45" s="20">
        <f t="shared" si="3"/>
        <v>0</v>
      </c>
      <c r="BL45" s="20">
        <f t="shared" si="3"/>
        <v>0</v>
      </c>
      <c r="BM45" s="20">
        <f t="shared" si="3"/>
        <v>0</v>
      </c>
      <c r="BN45" s="20">
        <f t="shared" si="3"/>
        <v>0</v>
      </c>
      <c r="BO45" s="20">
        <f t="shared" si="3"/>
        <v>0</v>
      </c>
      <c r="BP45" s="20">
        <f t="shared" si="3"/>
        <v>0</v>
      </c>
      <c r="BQ45" s="20">
        <f t="shared" si="3"/>
        <v>0</v>
      </c>
    </row>
    <row r="47" spans="1:256" x14ac:dyDescent="0.25">
      <c r="F47" s="2" t="s">
        <v>57</v>
      </c>
    </row>
    <row r="48" spans="1:256" x14ac:dyDescent="0.25">
      <c r="D48" s="22" t="s">
        <v>13</v>
      </c>
      <c r="E48" s="22"/>
      <c r="F48" s="23" t="s">
        <v>58</v>
      </c>
    </row>
    <row r="49" spans="1:15" x14ac:dyDescent="0.25">
      <c r="D49" s="22" t="s">
        <v>22</v>
      </c>
      <c r="E49" s="22"/>
      <c r="F49" s="23" t="s">
        <v>59</v>
      </c>
    </row>
    <row r="50" spans="1:15" x14ac:dyDescent="0.25">
      <c r="D50" s="22" t="s">
        <v>60</v>
      </c>
      <c r="E50" s="22"/>
      <c r="F50" s="23" t="s">
        <v>61</v>
      </c>
    </row>
    <row r="51" spans="1:15" x14ac:dyDescent="0.25">
      <c r="D51" s="22" t="s">
        <v>62</v>
      </c>
      <c r="E51" s="22"/>
      <c r="F51" s="23" t="s">
        <v>63</v>
      </c>
    </row>
    <row r="52" spans="1:15" x14ac:dyDescent="0.25">
      <c r="D52" s="22" t="s">
        <v>64</v>
      </c>
      <c r="E52" s="22"/>
      <c r="F52" s="23" t="s">
        <v>65</v>
      </c>
    </row>
    <row r="53" spans="1:15" x14ac:dyDescent="0.25">
      <c r="D53" s="22" t="s">
        <v>35</v>
      </c>
      <c r="E53" s="22"/>
      <c r="F53" s="23" t="s">
        <v>66</v>
      </c>
    </row>
    <row r="54" spans="1:15" ht="15.75" thickBot="1" x14ac:dyDescent="0.3"/>
    <row r="55" spans="1:15" ht="24" thickBot="1" x14ac:dyDescent="0.3">
      <c r="A55" s="24" t="s">
        <v>67</v>
      </c>
      <c r="B55" s="25"/>
      <c r="C55" s="25"/>
      <c r="D55" s="25"/>
      <c r="E55" s="25"/>
      <c r="F55" s="25"/>
      <c r="G55" s="25"/>
      <c r="H55" s="25"/>
      <c r="I55" s="25"/>
      <c r="J55" s="25"/>
      <c r="K55" s="25"/>
      <c r="L55" s="25"/>
      <c r="M55" s="25"/>
      <c r="N55" s="25"/>
      <c r="O55" s="26"/>
    </row>
    <row r="56" spans="1:15" ht="15.75" thickBot="1" x14ac:dyDescent="0.3">
      <c r="D56"/>
      <c r="E56"/>
      <c r="F56"/>
    </row>
    <row r="57" spans="1:15" ht="24" thickBot="1" x14ac:dyDescent="0.3">
      <c r="A57" s="24" t="s">
        <v>68</v>
      </c>
      <c r="B57" s="25"/>
      <c r="C57" s="25"/>
      <c r="D57" s="25"/>
      <c r="E57" s="25"/>
      <c r="F57" s="25"/>
      <c r="G57" s="25"/>
      <c r="H57" s="25"/>
      <c r="I57" s="25"/>
      <c r="J57" s="25"/>
      <c r="K57" s="25"/>
      <c r="L57" s="25"/>
      <c r="M57" s="25"/>
      <c r="N57" s="25"/>
      <c r="O57" s="26"/>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10-10-2017</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2017-10-11T14:19:50Z</dcterms:created>
  <dcterms:modified xsi:type="dcterms:W3CDTF">2017-10-11T14:20:09Z</dcterms:modified>
</cp:coreProperties>
</file>